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robert/Desktop/"/>
    </mc:Choice>
  </mc:AlternateContent>
  <xr:revisionPtr revIDLastSave="0" documentId="8_{74EEE02D-9711-8C46-804C-D51917F42377}" xr6:coauthVersionLast="47" xr6:coauthVersionMax="47" xr10:uidLastSave="{00000000-0000-0000-0000-000000000000}"/>
  <bookViews>
    <workbookView xWindow="0" yWindow="500" windowWidth="30940" windowHeight="16900" xr2:uid="{00000000-000D-0000-FFFF-FFFF00000000}"/>
  </bookViews>
  <sheets>
    <sheet name="Begroting" sheetId="1" r:id="rId1"/>
    <sheet name="Veld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7" i="1" l="1"/>
  <c r="K230" i="1"/>
  <c r="K229" i="1"/>
  <c r="K232" i="1" s="1"/>
  <c r="K221" i="1"/>
  <c r="K220" i="1"/>
  <c r="K219" i="1"/>
  <c r="K218" i="1"/>
  <c r="K217" i="1"/>
  <c r="K216" i="1"/>
  <c r="K208" i="1"/>
  <c r="K207" i="1"/>
  <c r="K206" i="1"/>
  <c r="K205" i="1"/>
  <c r="K204" i="1"/>
  <c r="K203" i="1"/>
  <c r="K195" i="1"/>
  <c r="K194" i="1"/>
  <c r="K193" i="1"/>
  <c r="K192" i="1"/>
  <c r="K191" i="1"/>
  <c r="K190" i="1"/>
  <c r="K197" i="1" l="1"/>
  <c r="K210" i="1"/>
  <c r="K223" i="1"/>
  <c r="K182" i="1" l="1"/>
  <c r="K176" i="1"/>
  <c r="K175" i="1"/>
  <c r="K174" i="1"/>
  <c r="K173" i="1"/>
  <c r="K172" i="1"/>
  <c r="K171" i="1"/>
  <c r="K155" i="1"/>
  <c r="K156" i="1"/>
  <c r="K157" i="1"/>
  <c r="K158" i="1"/>
  <c r="K159" i="1"/>
  <c r="K154" i="1"/>
  <c r="K146" i="1"/>
  <c r="K145" i="1"/>
  <c r="K144" i="1"/>
  <c r="K143" i="1"/>
  <c r="K142" i="1"/>
  <c r="K141" i="1"/>
  <c r="K140" i="1"/>
  <c r="K139" i="1"/>
  <c r="K138" i="1"/>
  <c r="K184" i="1" l="1"/>
  <c r="K161" i="1"/>
  <c r="K148" i="1"/>
  <c r="K259" i="1" s="1"/>
  <c r="K235" i="1" l="1"/>
  <c r="K275" i="1" s="1"/>
  <c r="K125" i="1"/>
  <c r="K126" i="1"/>
  <c r="K127" i="1"/>
  <c r="K128" i="1"/>
  <c r="K129" i="1"/>
  <c r="K130" i="1"/>
  <c r="K124" i="1"/>
  <c r="K123" i="1"/>
  <c r="K122" i="1"/>
  <c r="K103" i="1"/>
  <c r="K104" i="1"/>
  <c r="K105" i="1"/>
  <c r="K106" i="1"/>
  <c r="K111" i="1"/>
  <c r="K112" i="1"/>
  <c r="K102" i="1"/>
  <c r="K97" i="1"/>
  <c r="K96" i="1"/>
  <c r="K95" i="1"/>
  <c r="K94" i="1"/>
  <c r="K93" i="1"/>
  <c r="K88" i="1"/>
  <c r="K87" i="1"/>
  <c r="K86" i="1"/>
  <c r="K85" i="1"/>
  <c r="K84" i="1"/>
  <c r="K83" i="1"/>
  <c r="K82" i="1"/>
  <c r="K81" i="1"/>
  <c r="K80" i="1"/>
  <c r="K79" i="1"/>
  <c r="K74" i="1"/>
  <c r="K73" i="1"/>
  <c r="K72" i="1"/>
  <c r="K71" i="1"/>
  <c r="K66" i="1"/>
  <c r="K65" i="1"/>
  <c r="K64" i="1"/>
  <c r="K63" i="1"/>
  <c r="K53" i="1"/>
  <c r="K52" i="1"/>
  <c r="K51" i="1"/>
  <c r="K50" i="1"/>
  <c r="K49" i="1"/>
  <c r="K41" i="1"/>
  <c r="K42" i="1"/>
  <c r="K43" i="1"/>
  <c r="K44" i="1"/>
  <c r="K40" i="1"/>
  <c r="K35" i="1"/>
  <c r="K34" i="1"/>
  <c r="K33" i="1"/>
  <c r="K32" i="1"/>
  <c r="K31" i="1"/>
  <c r="K30" i="1"/>
  <c r="K29" i="1"/>
  <c r="K28" i="1"/>
  <c r="K27" i="1"/>
  <c r="K26" i="1"/>
  <c r="K21" i="1"/>
  <c r="K20" i="1"/>
  <c r="K19" i="1"/>
  <c r="K18" i="1"/>
  <c r="K11" i="1"/>
  <c r="K12" i="1"/>
  <c r="K13" i="1"/>
  <c r="K10" i="1"/>
  <c r="K23" i="1" l="1"/>
  <c r="K276" i="1"/>
  <c r="K279" i="1"/>
  <c r="K278" i="1"/>
  <c r="K277" i="1"/>
  <c r="K108" i="1"/>
  <c r="K114" i="1"/>
  <c r="K76" i="1"/>
  <c r="K99" i="1"/>
  <c r="K132" i="1"/>
  <c r="K260" i="1" s="1"/>
  <c r="K46" i="1"/>
  <c r="K55" i="1"/>
  <c r="K68" i="1"/>
  <c r="K90" i="1"/>
  <c r="K37" i="1"/>
  <c r="K15" i="1"/>
  <c r="K116" i="1" l="1"/>
  <c r="K57" i="1"/>
  <c r="K163" i="1" l="1"/>
  <c r="K258" i="1" l="1"/>
  <c r="K268" i="1"/>
  <c r="K267" i="1"/>
  <c r="K266" i="1"/>
  <c r="K269" i="1"/>
  <c r="K283" i="1"/>
  <c r="K257" i="1"/>
</calcChain>
</file>

<file path=xl/sharedStrings.xml><?xml version="1.0" encoding="utf-8"?>
<sst xmlns="http://schemas.openxmlformats.org/spreadsheetml/2006/main" count="238" uniqueCount="93">
  <si>
    <t>Vergoeding/honoraria organisatie</t>
  </si>
  <si>
    <t>Vergoeding/honoraria productie</t>
  </si>
  <si>
    <t>Vergoeding/honoraria uitvoerenden</t>
  </si>
  <si>
    <t>Huur (zaal, podium, oefenruimte e.d.)</t>
  </si>
  <si>
    <t>Materiële kosten (techniek, decor, kostuums, transport, reis en verblijf e.d.)</t>
  </si>
  <si>
    <t>Omschrijving</t>
  </si>
  <si>
    <t>Tarief</t>
  </si>
  <si>
    <t>Begroting</t>
  </si>
  <si>
    <t>Auteursrechten</t>
  </si>
  <si>
    <t>Kosten impresariaat</t>
  </si>
  <si>
    <t>Totaal uitvoeringskosten</t>
  </si>
  <si>
    <t>Vergoedingen/honoraria</t>
  </si>
  <si>
    <t>Publieksonderzoek</t>
  </si>
  <si>
    <t>Kosten opening, première, presentatie</t>
  </si>
  <si>
    <t>Overig, namelijk:</t>
  </si>
  <si>
    <t>Kosten</t>
  </si>
  <si>
    <t>Voorbereidingskosten</t>
  </si>
  <si>
    <t>Totaal:</t>
  </si>
  <si>
    <t>Uitvoeringskosten</t>
  </si>
  <si>
    <t xml:space="preserve">Totaal voorbereidingskosten: </t>
  </si>
  <si>
    <t>Educatie / Randprogrammering</t>
  </si>
  <si>
    <t>Huur</t>
  </si>
  <si>
    <t>Materiële kosten</t>
  </si>
  <si>
    <t>Publiciteitsacties (ads, posters, social media e.d.)</t>
  </si>
  <si>
    <t>Kantoorkosten</t>
  </si>
  <si>
    <t>Administratie- en accountantskosten</t>
  </si>
  <si>
    <t>Verzekeringen</t>
  </si>
  <si>
    <t>Vergunningen</t>
  </si>
  <si>
    <t xml:space="preserve">Overig, namelijk: </t>
  </si>
  <si>
    <t>Onvoorzien</t>
  </si>
  <si>
    <t>Totale kosten:</t>
  </si>
  <si>
    <t>Baten</t>
  </si>
  <si>
    <t>Publieksinkomsten uit Nederland</t>
  </si>
  <si>
    <t>Uitkoopsommen</t>
  </si>
  <si>
    <t>Recettes</t>
  </si>
  <si>
    <t>Partage</t>
  </si>
  <si>
    <t>Garantie</t>
  </si>
  <si>
    <t>Overig (horeca, educatie, etc)</t>
  </si>
  <si>
    <t>Totaal</t>
  </si>
  <si>
    <t>Sponsoring en particuliere bijdragen</t>
  </si>
  <si>
    <t>Publieksinkomsten uit buitenland</t>
  </si>
  <si>
    <t>Overige kosten</t>
  </si>
  <si>
    <t>Totale kosten</t>
  </si>
  <si>
    <t>Publiciteit en marketing</t>
  </si>
  <si>
    <t>Sponsor</t>
  </si>
  <si>
    <t>Crowdfunding</t>
  </si>
  <si>
    <t>Publieke fondsen, overheden, e.d.</t>
  </si>
  <si>
    <t>Naam Fonds</t>
  </si>
  <si>
    <t xml:space="preserve">Status </t>
  </si>
  <si>
    <t>Bedrag aangevraagd</t>
  </si>
  <si>
    <t>Publiek fonds</t>
  </si>
  <si>
    <t>Private fondsen</t>
  </si>
  <si>
    <t>Privaat fonds</t>
  </si>
  <si>
    <t>Eigen bijdragen</t>
  </si>
  <si>
    <t>Eigen bijdrage organisatie</t>
  </si>
  <si>
    <t>Eigen bijdrage co-producenten</t>
  </si>
  <si>
    <t>Bijdrage</t>
  </si>
  <si>
    <t>Totale baten</t>
  </si>
  <si>
    <t>Totale baten:</t>
  </si>
  <si>
    <t>Prestaties</t>
  </si>
  <si>
    <t>Aantallen Voorstellingen/Bezoekers/Deelnemers</t>
  </si>
  <si>
    <t>Aantal voorstellingen</t>
  </si>
  <si>
    <t>Aantal bezoekers - betaald</t>
  </si>
  <si>
    <t>Aantal bezoekers - onbetaald</t>
  </si>
  <si>
    <t>Aantal deelnemers/bezoekers educatie</t>
  </si>
  <si>
    <t xml:space="preserve">Aantal deelnemers/bezoekers overige </t>
  </si>
  <si>
    <t>Aantallen</t>
  </si>
  <si>
    <t>Gemiddelde kosten per voorstelling</t>
  </si>
  <si>
    <t>Gemiddelde kosten per bezoeker</t>
  </si>
  <si>
    <t>Gemiddelde educatiekosten per deelnemer</t>
  </si>
  <si>
    <t>Publiciteit &amp; marketingkosten als percentage van publieksinkomsten</t>
  </si>
  <si>
    <t>Kostenratio's</t>
  </si>
  <si>
    <r>
      <t xml:space="preserve">Kerngetallen  </t>
    </r>
    <r>
      <rPr>
        <b/>
        <sz val="14"/>
        <color theme="1" tint="0.34998626667073579"/>
        <rFont val="Calibri"/>
        <family val="2"/>
        <scheme val="minor"/>
      </rPr>
      <t>(niet zelf invullen)</t>
    </r>
  </si>
  <si>
    <t>Verdeling kosten</t>
  </si>
  <si>
    <t>Activiteitenkosten</t>
  </si>
  <si>
    <t>Publiciteit &amp; marketing</t>
  </si>
  <si>
    <t>Educatiekosten</t>
  </si>
  <si>
    <t>Verdeling Baten</t>
  </si>
  <si>
    <t>Publieksinkomsten</t>
  </si>
  <si>
    <t>Sponsoring</t>
  </si>
  <si>
    <t>Publieke fondsen, overheden, ed</t>
  </si>
  <si>
    <t>Bijdragen private fondsen</t>
  </si>
  <si>
    <t>Overschot</t>
  </si>
  <si>
    <t>Aantal bezoekers totaal</t>
  </si>
  <si>
    <t>Huur (zaal, podium)</t>
  </si>
  <si>
    <t>Materiële kosten (techniek, decor, reiskosten e.d.)</t>
  </si>
  <si>
    <t>Aangevraagd</t>
  </si>
  <si>
    <t>Nog aanvragen</t>
  </si>
  <si>
    <t>Bedrag</t>
  </si>
  <si>
    <t>Aantal dagen</t>
  </si>
  <si>
    <t>Tarief/Bedrag</t>
  </si>
  <si>
    <t>Toegekend</t>
  </si>
  <si>
    <t>NORMA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</si>
</sst>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24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b/>
      <sz val="24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64" fontId="0" fillId="4" borderId="1" xfId="0" applyNumberFormat="1" applyFill="1" applyBorder="1"/>
    <xf numFmtId="164" fontId="0" fillId="3" borderId="0" xfId="0" applyNumberFormat="1" applyFill="1"/>
    <xf numFmtId="164" fontId="0" fillId="5" borderId="0" xfId="0" applyNumberFormat="1" applyFill="1"/>
    <xf numFmtId="164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/>
    <xf numFmtId="164" fontId="1" fillId="0" borderId="0" xfId="0" applyNumberFormat="1" applyFont="1" applyAlignment="1">
      <alignment horizontal="right"/>
    </xf>
    <xf numFmtId="164" fontId="0" fillId="2" borderId="0" xfId="0" applyNumberFormat="1" applyFill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/>
    <xf numFmtId="164" fontId="1" fillId="0" borderId="0" xfId="0" applyNumberFormat="1" applyFont="1"/>
    <xf numFmtId="164" fontId="0" fillId="6" borderId="1" xfId="0" applyNumberFormat="1" applyFill="1" applyBorder="1"/>
    <xf numFmtId="3" fontId="0" fillId="2" borderId="0" xfId="0" applyNumberFormat="1" applyFill="1"/>
    <xf numFmtId="3" fontId="0" fillId="0" borderId="0" xfId="0" applyNumberFormat="1"/>
    <xf numFmtId="3" fontId="0" fillId="6" borderId="1" xfId="0" applyNumberFormat="1" applyFill="1" applyBorder="1"/>
    <xf numFmtId="0" fontId="0" fillId="7" borderId="0" xfId="0" applyFill="1"/>
    <xf numFmtId="164" fontId="0" fillId="7" borderId="0" xfId="0" applyNumberFormat="1" applyFill="1"/>
    <xf numFmtId="3" fontId="0" fillId="7" borderId="0" xfId="0" applyNumberFormat="1" applyFill="1"/>
    <xf numFmtId="164" fontId="0" fillId="7" borderId="0" xfId="0" applyNumberFormat="1" applyFill="1" applyAlignment="1">
      <alignment horizontal="right"/>
    </xf>
    <xf numFmtId="0" fontId="7" fillId="7" borderId="0" xfId="0" applyFont="1" applyFill="1"/>
    <xf numFmtId="164" fontId="8" fillId="6" borderId="1" xfId="0" applyNumberFormat="1" applyFont="1" applyFill="1" applyBorder="1"/>
    <xf numFmtId="164" fontId="0" fillId="8" borderId="0" xfId="0" applyNumberFormat="1" applyFill="1"/>
    <xf numFmtId="3" fontId="0" fillId="4" borderId="1" xfId="0" applyNumberFormat="1" applyFill="1" applyBorder="1"/>
    <xf numFmtId="0" fontId="0" fillId="10" borderId="0" xfId="0" applyFill="1"/>
    <xf numFmtId="164" fontId="0" fillId="10" borderId="0" xfId="0" applyNumberFormat="1" applyFill="1"/>
    <xf numFmtId="3" fontId="0" fillId="10" borderId="0" xfId="0" applyNumberFormat="1" applyFill="1"/>
    <xf numFmtId="164" fontId="0" fillId="10" borderId="0" xfId="0" applyNumberFormat="1" applyFill="1" applyAlignment="1">
      <alignment horizontal="right"/>
    </xf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 applyAlignment="1">
      <alignment horizontal="right"/>
    </xf>
    <xf numFmtId="0" fontId="0" fillId="9" borderId="0" xfId="0" applyFill="1"/>
    <xf numFmtId="164" fontId="0" fillId="9" borderId="0" xfId="0" applyNumberFormat="1" applyFill="1"/>
    <xf numFmtId="3" fontId="0" fillId="9" borderId="0" xfId="0" applyNumberFormat="1" applyFill="1"/>
    <xf numFmtId="164" fontId="0" fillId="9" borderId="0" xfId="0" applyNumberFormat="1" applyFill="1" applyAlignment="1">
      <alignment horizontal="right"/>
    </xf>
    <xf numFmtId="0" fontId="6" fillId="9" borderId="0" xfId="0" applyFont="1" applyFill="1"/>
    <xf numFmtId="0" fontId="10" fillId="9" borderId="0" xfId="0" applyFont="1" applyFill="1"/>
    <xf numFmtId="9" fontId="0" fillId="9" borderId="0" xfId="1" applyFont="1" applyFill="1"/>
    <xf numFmtId="4" fontId="0" fillId="9" borderId="0" xfId="0" applyNumberFormat="1" applyFill="1"/>
    <xf numFmtId="0" fontId="4" fillId="2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0</xdr:row>
      <xdr:rowOff>25400</xdr:rowOff>
    </xdr:from>
    <xdr:to>
      <xdr:col>12</xdr:col>
      <xdr:colOff>177800</xdr:colOff>
      <xdr:row>4</xdr:row>
      <xdr:rowOff>77635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CFA4BD8-9974-0E4F-340F-78E119B3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5900" y="25400"/>
          <a:ext cx="2705100" cy="814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285"/>
  <sheetViews>
    <sheetView tabSelected="1" workbookViewId="0">
      <selection activeCell="O8" sqref="O8"/>
    </sheetView>
  </sheetViews>
  <sheetFormatPr baseColWidth="10" defaultColWidth="8.83203125" defaultRowHeight="15" x14ac:dyDescent="0.2"/>
  <cols>
    <col min="1" max="1" width="6.1640625" customWidth="1"/>
    <col min="5" max="5" width="7.5" customWidth="1"/>
    <col min="6" max="6" width="9.83203125" customWidth="1"/>
    <col min="7" max="7" width="20.83203125" style="5" customWidth="1"/>
    <col min="8" max="8" width="15.83203125" style="19" customWidth="1"/>
    <col min="9" max="9" width="15.83203125" style="5" customWidth="1"/>
    <col min="10" max="10" width="8.83203125" style="9"/>
    <col min="11" max="11" width="15.83203125" style="5" customWidth="1"/>
  </cols>
  <sheetData>
    <row r="5" spans="1:12" x14ac:dyDescent="0.2">
      <c r="A5" s="44" t="s">
        <v>15</v>
      </c>
      <c r="B5" s="44"/>
      <c r="C5" s="44"/>
      <c r="D5" s="3"/>
      <c r="E5" s="3"/>
      <c r="F5" s="3"/>
      <c r="G5" s="4"/>
      <c r="H5" s="18"/>
      <c r="I5" s="4"/>
      <c r="J5" s="13"/>
      <c r="K5" s="4"/>
      <c r="L5" s="3"/>
    </row>
    <row r="6" spans="1:12" x14ac:dyDescent="0.2">
      <c r="A6" s="44"/>
      <c r="B6" s="44"/>
      <c r="C6" s="44"/>
      <c r="D6" s="3"/>
      <c r="E6" s="3"/>
      <c r="F6" s="3"/>
      <c r="G6" s="4"/>
      <c r="H6" s="18"/>
      <c r="I6" s="4"/>
      <c r="J6" s="13"/>
      <c r="K6" s="4"/>
      <c r="L6" s="3"/>
    </row>
    <row r="8" spans="1:12" ht="24" x14ac:dyDescent="0.3">
      <c r="A8" s="15" t="s">
        <v>16</v>
      </c>
      <c r="B8" s="11"/>
      <c r="C8" s="11"/>
    </row>
    <row r="9" spans="1:12" x14ac:dyDescent="0.2">
      <c r="G9" s="5" t="s">
        <v>5</v>
      </c>
      <c r="H9" s="19" t="s">
        <v>89</v>
      </c>
      <c r="I9" s="5" t="s">
        <v>6</v>
      </c>
      <c r="K9" s="5" t="s">
        <v>7</v>
      </c>
    </row>
    <row r="10" spans="1:12" x14ac:dyDescent="0.2">
      <c r="B10" s="1" t="s">
        <v>0</v>
      </c>
      <c r="G10" s="17"/>
      <c r="H10" s="20"/>
      <c r="I10" s="17"/>
      <c r="K10" s="6">
        <f>H10*I10</f>
        <v>0</v>
      </c>
    </row>
    <row r="11" spans="1:12" x14ac:dyDescent="0.2">
      <c r="B11" s="1" t="s">
        <v>0</v>
      </c>
      <c r="G11" s="17"/>
      <c r="H11" s="20"/>
      <c r="I11" s="17"/>
      <c r="K11" s="6">
        <f t="shared" ref="K11:K13" si="0">H11*I11</f>
        <v>0</v>
      </c>
    </row>
    <row r="12" spans="1:12" x14ac:dyDescent="0.2">
      <c r="B12" s="1" t="s">
        <v>0</v>
      </c>
      <c r="G12" s="17"/>
      <c r="H12" s="20"/>
      <c r="I12" s="17"/>
      <c r="K12" s="6">
        <f t="shared" si="0"/>
        <v>0</v>
      </c>
    </row>
    <row r="13" spans="1:12" x14ac:dyDescent="0.2">
      <c r="B13" s="1" t="s">
        <v>0</v>
      </c>
      <c r="G13" s="17"/>
      <c r="H13" s="20"/>
      <c r="I13" s="17"/>
      <c r="K13" s="6">
        <f t="shared" si="0"/>
        <v>0</v>
      </c>
    </row>
    <row r="15" spans="1:12" x14ac:dyDescent="0.2">
      <c r="J15" s="9" t="s">
        <v>17</v>
      </c>
      <c r="K15" s="7">
        <f>SUM(K10:K13)</f>
        <v>0</v>
      </c>
    </row>
    <row r="17" spans="2:11" x14ac:dyDescent="0.2">
      <c r="G17" s="5" t="s">
        <v>5</v>
      </c>
      <c r="H17" s="19" t="s">
        <v>89</v>
      </c>
      <c r="I17" s="5" t="s">
        <v>6</v>
      </c>
    </row>
    <row r="18" spans="2:11" x14ac:dyDescent="0.2">
      <c r="B18" s="2" t="s">
        <v>1</v>
      </c>
      <c r="G18" s="17"/>
      <c r="H18" s="20"/>
      <c r="I18" s="17"/>
      <c r="K18" s="6">
        <f>H18*I18</f>
        <v>0</v>
      </c>
    </row>
    <row r="19" spans="2:11" x14ac:dyDescent="0.2">
      <c r="B19" s="2" t="s">
        <v>1</v>
      </c>
      <c r="G19" s="17"/>
      <c r="H19" s="20"/>
      <c r="I19" s="17"/>
      <c r="K19" s="6">
        <f t="shared" ref="K19:K21" si="1">H19*I19</f>
        <v>0</v>
      </c>
    </row>
    <row r="20" spans="2:11" x14ac:dyDescent="0.2">
      <c r="B20" s="2" t="s">
        <v>1</v>
      </c>
      <c r="G20" s="17"/>
      <c r="H20" s="20"/>
      <c r="I20" s="17"/>
      <c r="K20" s="6">
        <f t="shared" si="1"/>
        <v>0</v>
      </c>
    </row>
    <row r="21" spans="2:11" x14ac:dyDescent="0.2">
      <c r="B21" s="2" t="s">
        <v>1</v>
      </c>
      <c r="G21" s="17"/>
      <c r="H21" s="20"/>
      <c r="I21" s="17"/>
      <c r="K21" s="6">
        <f t="shared" si="1"/>
        <v>0</v>
      </c>
    </row>
    <row r="23" spans="2:11" x14ac:dyDescent="0.2">
      <c r="J23" s="9" t="s">
        <v>17</v>
      </c>
      <c r="K23" s="7">
        <f>SUM(K18:K22)</f>
        <v>0</v>
      </c>
    </row>
    <row r="25" spans="2:11" x14ac:dyDescent="0.2">
      <c r="G25" s="5" t="s">
        <v>5</v>
      </c>
      <c r="H25" s="19" t="s">
        <v>89</v>
      </c>
      <c r="I25" s="5" t="s">
        <v>6</v>
      </c>
    </row>
    <row r="26" spans="2:11" x14ac:dyDescent="0.2">
      <c r="B26" s="1" t="s">
        <v>2</v>
      </c>
      <c r="G26" s="26"/>
      <c r="H26" s="20"/>
      <c r="I26" s="17"/>
      <c r="K26" s="6">
        <f>H26*I26</f>
        <v>0</v>
      </c>
    </row>
    <row r="27" spans="2:11" x14ac:dyDescent="0.2">
      <c r="B27" s="1" t="s">
        <v>2</v>
      </c>
      <c r="G27" s="17"/>
      <c r="H27" s="20"/>
      <c r="I27" s="17"/>
      <c r="K27" s="6">
        <f t="shared" ref="K27:K35" si="2">H27*I27</f>
        <v>0</v>
      </c>
    </row>
    <row r="28" spans="2:11" x14ac:dyDescent="0.2">
      <c r="B28" s="1" t="s">
        <v>2</v>
      </c>
      <c r="G28" s="17"/>
      <c r="H28" s="20"/>
      <c r="I28" s="17"/>
      <c r="K28" s="6">
        <f t="shared" si="2"/>
        <v>0</v>
      </c>
    </row>
    <row r="29" spans="2:11" x14ac:dyDescent="0.2">
      <c r="B29" s="1" t="s">
        <v>2</v>
      </c>
      <c r="G29" s="17"/>
      <c r="H29" s="20"/>
      <c r="I29" s="17"/>
      <c r="K29" s="6">
        <f t="shared" si="2"/>
        <v>0</v>
      </c>
    </row>
    <row r="30" spans="2:11" x14ac:dyDescent="0.2">
      <c r="B30" s="1" t="s">
        <v>2</v>
      </c>
      <c r="G30" s="17"/>
      <c r="H30" s="20"/>
      <c r="I30" s="17"/>
      <c r="K30" s="6">
        <f t="shared" si="2"/>
        <v>0</v>
      </c>
    </row>
    <row r="31" spans="2:11" x14ac:dyDescent="0.2">
      <c r="B31" s="1" t="s">
        <v>2</v>
      </c>
      <c r="G31" s="17"/>
      <c r="H31" s="20"/>
      <c r="I31" s="17"/>
      <c r="K31" s="6">
        <f t="shared" si="2"/>
        <v>0</v>
      </c>
    </row>
    <row r="32" spans="2:11" x14ac:dyDescent="0.2">
      <c r="B32" s="1" t="s">
        <v>2</v>
      </c>
      <c r="G32" s="17"/>
      <c r="H32" s="20"/>
      <c r="I32" s="17"/>
      <c r="K32" s="6">
        <f t="shared" si="2"/>
        <v>0</v>
      </c>
    </row>
    <row r="33" spans="2:11" x14ac:dyDescent="0.2">
      <c r="B33" s="1" t="s">
        <v>2</v>
      </c>
      <c r="G33" s="17"/>
      <c r="H33" s="20"/>
      <c r="I33" s="17"/>
      <c r="K33" s="6">
        <f t="shared" si="2"/>
        <v>0</v>
      </c>
    </row>
    <row r="34" spans="2:11" x14ac:dyDescent="0.2">
      <c r="B34" s="1" t="s">
        <v>2</v>
      </c>
      <c r="G34" s="17"/>
      <c r="H34" s="20"/>
      <c r="I34" s="17"/>
      <c r="K34" s="6">
        <f t="shared" si="2"/>
        <v>0</v>
      </c>
    </row>
    <row r="35" spans="2:11" x14ac:dyDescent="0.2">
      <c r="B35" s="1" t="s">
        <v>2</v>
      </c>
      <c r="G35" s="17"/>
      <c r="H35" s="20"/>
      <c r="I35" s="17"/>
      <c r="K35" s="6">
        <f t="shared" si="2"/>
        <v>0</v>
      </c>
    </row>
    <row r="37" spans="2:11" x14ac:dyDescent="0.2">
      <c r="J37" s="9" t="s">
        <v>17</v>
      </c>
      <c r="K37" s="7">
        <f>SUM(K26:K35)</f>
        <v>0</v>
      </c>
    </row>
    <row r="39" spans="2:11" x14ac:dyDescent="0.2">
      <c r="G39" s="5" t="s">
        <v>5</v>
      </c>
      <c r="I39" s="5" t="s">
        <v>90</v>
      </c>
    </row>
    <row r="40" spans="2:11" x14ac:dyDescent="0.2">
      <c r="B40" s="1" t="s">
        <v>3</v>
      </c>
      <c r="G40" s="17"/>
      <c r="I40" s="17"/>
      <c r="K40" s="6">
        <f>I40</f>
        <v>0</v>
      </c>
    </row>
    <row r="41" spans="2:11" x14ac:dyDescent="0.2">
      <c r="B41" s="1" t="s">
        <v>3</v>
      </c>
      <c r="G41" s="17"/>
      <c r="I41" s="17"/>
      <c r="K41" s="6">
        <f t="shared" ref="K41:K44" si="3">I41</f>
        <v>0</v>
      </c>
    </row>
    <row r="42" spans="2:11" x14ac:dyDescent="0.2">
      <c r="B42" s="1" t="s">
        <v>3</v>
      </c>
      <c r="G42" s="17"/>
      <c r="I42" s="17"/>
      <c r="K42" s="6">
        <f t="shared" si="3"/>
        <v>0</v>
      </c>
    </row>
    <row r="43" spans="2:11" x14ac:dyDescent="0.2">
      <c r="B43" s="1" t="s">
        <v>3</v>
      </c>
      <c r="G43" s="17"/>
      <c r="I43" s="17"/>
      <c r="K43" s="6">
        <f t="shared" si="3"/>
        <v>0</v>
      </c>
    </row>
    <row r="44" spans="2:11" x14ac:dyDescent="0.2">
      <c r="B44" s="1" t="s">
        <v>3</v>
      </c>
      <c r="G44" s="17"/>
      <c r="I44" s="17"/>
      <c r="K44" s="6">
        <f t="shared" si="3"/>
        <v>0</v>
      </c>
    </row>
    <row r="45" spans="2:11" x14ac:dyDescent="0.2">
      <c r="B45" s="1"/>
    </row>
    <row r="46" spans="2:11" x14ac:dyDescent="0.2">
      <c r="J46" s="9" t="s">
        <v>17</v>
      </c>
      <c r="K46" s="7">
        <f>SUM(K40:K44)</f>
        <v>0</v>
      </c>
    </row>
    <row r="48" spans="2:11" x14ac:dyDescent="0.2">
      <c r="I48" s="5" t="s">
        <v>88</v>
      </c>
    </row>
    <row r="49" spans="1:11" x14ac:dyDescent="0.2">
      <c r="B49" s="1" t="s">
        <v>4</v>
      </c>
      <c r="I49" s="17"/>
      <c r="K49" s="6">
        <f>I49</f>
        <v>0</v>
      </c>
    </row>
    <row r="50" spans="1:11" x14ac:dyDescent="0.2">
      <c r="B50" s="1" t="s">
        <v>4</v>
      </c>
      <c r="I50" s="17"/>
      <c r="K50" s="6">
        <f t="shared" ref="K50:K53" si="4">I50</f>
        <v>0</v>
      </c>
    </row>
    <row r="51" spans="1:11" x14ac:dyDescent="0.2">
      <c r="B51" s="1" t="s">
        <v>4</v>
      </c>
      <c r="I51" s="17"/>
      <c r="K51" s="6">
        <f t="shared" si="4"/>
        <v>0</v>
      </c>
    </row>
    <row r="52" spans="1:11" x14ac:dyDescent="0.2">
      <c r="B52" s="1" t="s">
        <v>4</v>
      </c>
      <c r="I52" s="17"/>
      <c r="K52" s="6">
        <f t="shared" si="4"/>
        <v>0</v>
      </c>
    </row>
    <row r="53" spans="1:11" x14ac:dyDescent="0.2">
      <c r="B53" s="1" t="s">
        <v>4</v>
      </c>
      <c r="I53" s="17"/>
      <c r="K53" s="6">
        <f t="shared" si="4"/>
        <v>0</v>
      </c>
    </row>
    <row r="55" spans="1:11" x14ac:dyDescent="0.2">
      <c r="J55" s="9" t="s">
        <v>17</v>
      </c>
      <c r="K55" s="7">
        <f>SUM(K49:K53)</f>
        <v>0</v>
      </c>
    </row>
    <row r="57" spans="1:11" x14ac:dyDescent="0.2">
      <c r="J57" s="9" t="s">
        <v>19</v>
      </c>
      <c r="K57" s="7">
        <f>SUM(K15,K23,K37,K46,K55)</f>
        <v>0</v>
      </c>
    </row>
    <row r="60" spans="1:11" ht="24" x14ac:dyDescent="0.2">
      <c r="A60" s="14" t="s">
        <v>18</v>
      </c>
      <c r="B60" s="10"/>
      <c r="C60" s="10"/>
    </row>
    <row r="62" spans="1:11" x14ac:dyDescent="0.2">
      <c r="G62" s="5" t="s">
        <v>5</v>
      </c>
      <c r="H62" s="19" t="s">
        <v>89</v>
      </c>
      <c r="I62" s="5" t="s">
        <v>6</v>
      </c>
      <c r="K62" s="5" t="s">
        <v>7</v>
      </c>
    </row>
    <row r="63" spans="1:11" x14ac:dyDescent="0.2">
      <c r="B63" s="1" t="s">
        <v>0</v>
      </c>
      <c r="G63" s="17"/>
      <c r="H63" s="20"/>
      <c r="I63" s="17"/>
      <c r="K63" s="6">
        <f>H63*I63</f>
        <v>0</v>
      </c>
    </row>
    <row r="64" spans="1:11" x14ac:dyDescent="0.2">
      <c r="B64" s="1" t="s">
        <v>0</v>
      </c>
      <c r="G64" s="17"/>
      <c r="H64" s="20"/>
      <c r="I64" s="17"/>
      <c r="K64" s="6">
        <f t="shared" ref="K64:K66" si="5">H64*I64</f>
        <v>0</v>
      </c>
    </row>
    <row r="65" spans="2:11" x14ac:dyDescent="0.2">
      <c r="B65" s="1" t="s">
        <v>0</v>
      </c>
      <c r="G65" s="17"/>
      <c r="H65" s="20"/>
      <c r="I65" s="17"/>
      <c r="K65" s="6">
        <f t="shared" si="5"/>
        <v>0</v>
      </c>
    </row>
    <row r="66" spans="2:11" x14ac:dyDescent="0.2">
      <c r="B66" s="1" t="s">
        <v>0</v>
      </c>
      <c r="G66" s="17"/>
      <c r="H66" s="20"/>
      <c r="I66" s="17"/>
      <c r="K66" s="6">
        <f t="shared" si="5"/>
        <v>0</v>
      </c>
    </row>
    <row r="68" spans="2:11" x14ac:dyDescent="0.2">
      <c r="J68" s="9" t="s">
        <v>17</v>
      </c>
      <c r="K68" s="7">
        <f>SUM(K63:K66)</f>
        <v>0</v>
      </c>
    </row>
    <row r="70" spans="2:11" x14ac:dyDescent="0.2">
      <c r="G70" s="5" t="s">
        <v>5</v>
      </c>
      <c r="H70" s="19" t="s">
        <v>89</v>
      </c>
      <c r="I70" s="5" t="s">
        <v>6</v>
      </c>
    </row>
    <row r="71" spans="2:11" x14ac:dyDescent="0.2">
      <c r="B71" s="2" t="s">
        <v>1</v>
      </c>
      <c r="G71" s="17"/>
      <c r="H71" s="20"/>
      <c r="I71" s="17"/>
      <c r="K71" s="6">
        <f>H71*I71</f>
        <v>0</v>
      </c>
    </row>
    <row r="72" spans="2:11" x14ac:dyDescent="0.2">
      <c r="B72" s="2" t="s">
        <v>1</v>
      </c>
      <c r="G72" s="17"/>
      <c r="H72" s="20"/>
      <c r="I72" s="17"/>
      <c r="K72" s="6">
        <f t="shared" ref="K72:K74" si="6">H72*I72</f>
        <v>0</v>
      </c>
    </row>
    <row r="73" spans="2:11" x14ac:dyDescent="0.2">
      <c r="B73" s="2" t="s">
        <v>1</v>
      </c>
      <c r="G73" s="17"/>
      <c r="H73" s="20"/>
      <c r="I73" s="17"/>
      <c r="K73" s="6">
        <f t="shared" si="6"/>
        <v>0</v>
      </c>
    </row>
    <row r="74" spans="2:11" x14ac:dyDescent="0.2">
      <c r="B74" s="2" t="s">
        <v>1</v>
      </c>
      <c r="G74" s="17"/>
      <c r="H74" s="20"/>
      <c r="I74" s="17"/>
      <c r="K74" s="6">
        <f t="shared" si="6"/>
        <v>0</v>
      </c>
    </row>
    <row r="76" spans="2:11" x14ac:dyDescent="0.2">
      <c r="J76" s="9" t="s">
        <v>17</v>
      </c>
      <c r="K76" s="7">
        <f>SUM(K71:K74)</f>
        <v>0</v>
      </c>
    </row>
    <row r="78" spans="2:11" x14ac:dyDescent="0.2">
      <c r="G78" s="5" t="s">
        <v>5</v>
      </c>
      <c r="H78" s="19" t="s">
        <v>89</v>
      </c>
      <c r="I78" s="5" t="s">
        <v>6</v>
      </c>
    </row>
    <row r="79" spans="2:11" x14ac:dyDescent="0.2">
      <c r="B79" s="1" t="s">
        <v>2</v>
      </c>
      <c r="G79" s="26"/>
      <c r="H79" s="20"/>
      <c r="I79" s="17"/>
      <c r="K79" s="6">
        <f>H79*I79</f>
        <v>0</v>
      </c>
    </row>
    <row r="80" spans="2:11" x14ac:dyDescent="0.2">
      <c r="B80" s="1" t="s">
        <v>2</v>
      </c>
      <c r="G80" s="17"/>
      <c r="H80" s="20"/>
      <c r="I80" s="17"/>
      <c r="K80" s="6">
        <f t="shared" ref="K80:K88" si="7">H80*I80</f>
        <v>0</v>
      </c>
    </row>
    <row r="81" spans="2:11" x14ac:dyDescent="0.2">
      <c r="B81" s="1" t="s">
        <v>2</v>
      </c>
      <c r="G81" s="17"/>
      <c r="H81" s="20"/>
      <c r="I81" s="17"/>
      <c r="K81" s="6">
        <f t="shared" si="7"/>
        <v>0</v>
      </c>
    </row>
    <row r="82" spans="2:11" x14ac:dyDescent="0.2">
      <c r="B82" s="1" t="s">
        <v>2</v>
      </c>
      <c r="G82" s="17"/>
      <c r="H82" s="20"/>
      <c r="I82" s="17"/>
      <c r="K82" s="6">
        <f t="shared" si="7"/>
        <v>0</v>
      </c>
    </row>
    <row r="83" spans="2:11" x14ac:dyDescent="0.2">
      <c r="B83" s="1" t="s">
        <v>2</v>
      </c>
      <c r="G83" s="17"/>
      <c r="H83" s="20"/>
      <c r="I83" s="17"/>
      <c r="K83" s="6">
        <f t="shared" si="7"/>
        <v>0</v>
      </c>
    </row>
    <row r="84" spans="2:11" x14ac:dyDescent="0.2">
      <c r="B84" s="1" t="s">
        <v>2</v>
      </c>
      <c r="G84" s="17"/>
      <c r="H84" s="20"/>
      <c r="I84" s="17"/>
      <c r="K84" s="6">
        <f t="shared" si="7"/>
        <v>0</v>
      </c>
    </row>
    <row r="85" spans="2:11" x14ac:dyDescent="0.2">
      <c r="B85" s="1" t="s">
        <v>2</v>
      </c>
      <c r="G85" s="17"/>
      <c r="H85" s="20"/>
      <c r="I85" s="17"/>
      <c r="K85" s="6">
        <f t="shared" si="7"/>
        <v>0</v>
      </c>
    </row>
    <row r="86" spans="2:11" x14ac:dyDescent="0.2">
      <c r="B86" s="1" t="s">
        <v>2</v>
      </c>
      <c r="G86" s="17"/>
      <c r="H86" s="20"/>
      <c r="I86" s="17"/>
      <c r="K86" s="6">
        <f t="shared" si="7"/>
        <v>0</v>
      </c>
    </row>
    <row r="87" spans="2:11" x14ac:dyDescent="0.2">
      <c r="B87" s="1" t="s">
        <v>2</v>
      </c>
      <c r="G87" s="17"/>
      <c r="H87" s="20"/>
      <c r="I87" s="17"/>
      <c r="K87" s="6">
        <f t="shared" si="7"/>
        <v>0</v>
      </c>
    </row>
    <row r="88" spans="2:11" x14ac:dyDescent="0.2">
      <c r="B88" s="1" t="s">
        <v>2</v>
      </c>
      <c r="G88" s="17"/>
      <c r="H88" s="20"/>
      <c r="I88" s="17"/>
      <c r="K88" s="6">
        <f t="shared" si="7"/>
        <v>0</v>
      </c>
    </row>
    <row r="90" spans="2:11" x14ac:dyDescent="0.2">
      <c r="J90" s="9" t="s">
        <v>17</v>
      </c>
      <c r="K90" s="7">
        <f>SUM(K79:K88)</f>
        <v>0</v>
      </c>
    </row>
    <row r="92" spans="2:11" x14ac:dyDescent="0.2">
      <c r="G92" s="5" t="s">
        <v>5</v>
      </c>
      <c r="I92" s="5" t="s">
        <v>90</v>
      </c>
    </row>
    <row r="93" spans="2:11" x14ac:dyDescent="0.2">
      <c r="B93" s="1" t="s">
        <v>84</v>
      </c>
      <c r="G93" s="17"/>
      <c r="I93" s="17"/>
      <c r="K93" s="6">
        <f>I93</f>
        <v>0</v>
      </c>
    </row>
    <row r="94" spans="2:11" x14ac:dyDescent="0.2">
      <c r="B94" s="1" t="s">
        <v>84</v>
      </c>
      <c r="G94" s="17"/>
      <c r="I94" s="17"/>
      <c r="K94" s="6">
        <f t="shared" ref="K94:K97" si="8">I94</f>
        <v>0</v>
      </c>
    </row>
    <row r="95" spans="2:11" x14ac:dyDescent="0.2">
      <c r="B95" s="1" t="s">
        <v>84</v>
      </c>
      <c r="G95" s="17"/>
      <c r="I95" s="17"/>
      <c r="K95" s="6">
        <f t="shared" si="8"/>
        <v>0</v>
      </c>
    </row>
    <row r="96" spans="2:11" x14ac:dyDescent="0.2">
      <c r="B96" s="1" t="s">
        <v>84</v>
      </c>
      <c r="G96" s="17"/>
      <c r="I96" s="17"/>
      <c r="K96" s="6">
        <f t="shared" si="8"/>
        <v>0</v>
      </c>
    </row>
    <row r="97" spans="2:11" x14ac:dyDescent="0.2">
      <c r="B97" s="1" t="s">
        <v>84</v>
      </c>
      <c r="G97" s="17"/>
      <c r="I97" s="17"/>
      <c r="K97" s="6">
        <f t="shared" si="8"/>
        <v>0</v>
      </c>
    </row>
    <row r="98" spans="2:11" x14ac:dyDescent="0.2">
      <c r="B98" s="1"/>
    </row>
    <row r="99" spans="2:11" x14ac:dyDescent="0.2">
      <c r="J99" s="9" t="s">
        <v>17</v>
      </c>
      <c r="K99" s="7">
        <f>SUM(K93:K97)</f>
        <v>0</v>
      </c>
    </row>
    <row r="101" spans="2:11" x14ac:dyDescent="0.2">
      <c r="G101" s="5" t="s">
        <v>5</v>
      </c>
      <c r="I101" s="5" t="s">
        <v>88</v>
      </c>
    </row>
    <row r="102" spans="2:11" x14ac:dyDescent="0.2">
      <c r="B102" s="1" t="s">
        <v>85</v>
      </c>
      <c r="G102" s="17"/>
      <c r="I102" s="17"/>
      <c r="K102" s="6">
        <f>I102</f>
        <v>0</v>
      </c>
    </row>
    <row r="103" spans="2:11" x14ac:dyDescent="0.2">
      <c r="B103" s="1" t="s">
        <v>85</v>
      </c>
      <c r="G103" s="17"/>
      <c r="I103" s="17"/>
      <c r="K103" s="6">
        <f t="shared" ref="K103:K106" si="9">I103</f>
        <v>0</v>
      </c>
    </row>
    <row r="104" spans="2:11" x14ac:dyDescent="0.2">
      <c r="B104" s="1" t="s">
        <v>85</v>
      </c>
      <c r="G104" s="17"/>
      <c r="I104" s="17"/>
      <c r="K104" s="6">
        <f t="shared" si="9"/>
        <v>0</v>
      </c>
    </row>
    <row r="105" spans="2:11" x14ac:dyDescent="0.2">
      <c r="B105" s="1" t="s">
        <v>85</v>
      </c>
      <c r="G105" s="17"/>
      <c r="I105" s="17"/>
      <c r="K105" s="6">
        <f t="shared" si="9"/>
        <v>0</v>
      </c>
    </row>
    <row r="106" spans="2:11" x14ac:dyDescent="0.2">
      <c r="B106" s="1" t="s">
        <v>85</v>
      </c>
      <c r="G106" s="17"/>
      <c r="I106" s="17"/>
      <c r="K106" s="6">
        <f t="shared" si="9"/>
        <v>0</v>
      </c>
    </row>
    <row r="107" spans="2:11" x14ac:dyDescent="0.2">
      <c r="G107"/>
    </row>
    <row r="108" spans="2:11" x14ac:dyDescent="0.2">
      <c r="G108"/>
      <c r="J108" s="9" t="s">
        <v>17</v>
      </c>
      <c r="K108" s="8">
        <f>SUM(K102:K106)</f>
        <v>0</v>
      </c>
    </row>
    <row r="109" spans="2:11" x14ac:dyDescent="0.2">
      <c r="G109"/>
    </row>
    <row r="110" spans="2:11" x14ac:dyDescent="0.2">
      <c r="G110" s="5" t="s">
        <v>5</v>
      </c>
      <c r="I110" s="5" t="s">
        <v>90</v>
      </c>
    </row>
    <row r="111" spans="2:11" x14ac:dyDescent="0.2">
      <c r="B111" s="1" t="s">
        <v>8</v>
      </c>
      <c r="G111" s="17"/>
      <c r="I111" s="17"/>
      <c r="K111" s="6">
        <f>I111</f>
        <v>0</v>
      </c>
    </row>
    <row r="112" spans="2:11" x14ac:dyDescent="0.2">
      <c r="B112" s="1" t="s">
        <v>9</v>
      </c>
      <c r="G112" s="17"/>
      <c r="I112" s="17"/>
      <c r="K112" s="6">
        <f>I112</f>
        <v>0</v>
      </c>
    </row>
    <row r="114" spans="1:11" x14ac:dyDescent="0.2">
      <c r="J114" s="9" t="s">
        <v>17</v>
      </c>
      <c r="K114" s="8">
        <f>SUM(K111:K112)</f>
        <v>0</v>
      </c>
    </row>
    <row r="116" spans="1:11" x14ac:dyDescent="0.2">
      <c r="I116" s="16"/>
      <c r="J116" s="9" t="s">
        <v>10</v>
      </c>
      <c r="K116" s="8">
        <f>SUM(K114,K108,K99,K90,K76,K68)</f>
        <v>0</v>
      </c>
    </row>
    <row r="119" spans="1:11" ht="21" x14ac:dyDescent="0.25">
      <c r="A119" s="15" t="s">
        <v>43</v>
      </c>
    </row>
    <row r="121" spans="1:11" x14ac:dyDescent="0.2">
      <c r="G121" s="5" t="s">
        <v>5</v>
      </c>
      <c r="H121" s="19" t="s">
        <v>89</v>
      </c>
      <c r="I121" s="5" t="s">
        <v>90</v>
      </c>
      <c r="K121" s="5" t="s">
        <v>7</v>
      </c>
    </row>
    <row r="122" spans="1:11" x14ac:dyDescent="0.2">
      <c r="B122" s="1" t="s">
        <v>11</v>
      </c>
      <c r="G122" s="17"/>
      <c r="H122" s="20"/>
      <c r="I122" s="17"/>
      <c r="K122" s="6">
        <f>H122*I122</f>
        <v>0</v>
      </c>
    </row>
    <row r="123" spans="1:11" x14ac:dyDescent="0.2">
      <c r="B123" s="1" t="s">
        <v>11</v>
      </c>
      <c r="G123" s="17"/>
      <c r="H123" s="20"/>
      <c r="I123" s="17"/>
      <c r="K123" s="6">
        <f t="shared" ref="K123" si="10">H123*I123</f>
        <v>0</v>
      </c>
    </row>
    <row r="124" spans="1:11" x14ac:dyDescent="0.2">
      <c r="B124" s="2" t="s">
        <v>23</v>
      </c>
      <c r="G124" s="17"/>
      <c r="I124" s="17"/>
      <c r="K124" s="6">
        <f>I124</f>
        <v>0</v>
      </c>
    </row>
    <row r="125" spans="1:11" x14ac:dyDescent="0.2">
      <c r="B125" s="2" t="s">
        <v>23</v>
      </c>
      <c r="G125" s="17"/>
      <c r="I125" s="17"/>
      <c r="K125" s="6">
        <f t="shared" ref="K125:K130" si="11">I125</f>
        <v>0</v>
      </c>
    </row>
    <row r="126" spans="1:11" x14ac:dyDescent="0.2">
      <c r="B126" s="2" t="s">
        <v>23</v>
      </c>
      <c r="G126" s="17"/>
      <c r="I126" s="17"/>
      <c r="K126" s="6">
        <f t="shared" si="11"/>
        <v>0</v>
      </c>
    </row>
    <row r="127" spans="1:11" x14ac:dyDescent="0.2">
      <c r="B127" s="2" t="s">
        <v>23</v>
      </c>
      <c r="G127" s="17"/>
      <c r="I127" s="17"/>
      <c r="K127" s="6">
        <f t="shared" si="11"/>
        <v>0</v>
      </c>
    </row>
    <row r="128" spans="1:11" x14ac:dyDescent="0.2">
      <c r="B128" s="1" t="s">
        <v>12</v>
      </c>
      <c r="G128" s="17"/>
      <c r="I128" s="17"/>
      <c r="K128" s="6">
        <f t="shared" si="11"/>
        <v>0</v>
      </c>
    </row>
    <row r="129" spans="1:11" x14ac:dyDescent="0.2">
      <c r="B129" s="1" t="s">
        <v>13</v>
      </c>
      <c r="G129" s="17"/>
      <c r="I129" s="17"/>
      <c r="K129" s="6">
        <f t="shared" si="11"/>
        <v>0</v>
      </c>
    </row>
    <row r="130" spans="1:11" x14ac:dyDescent="0.2">
      <c r="B130" s="1" t="s">
        <v>14</v>
      </c>
      <c r="G130" s="17"/>
      <c r="I130" s="17"/>
      <c r="K130" s="6">
        <f t="shared" si="11"/>
        <v>0</v>
      </c>
    </row>
    <row r="132" spans="1:11" x14ac:dyDescent="0.2">
      <c r="J132" s="9" t="s">
        <v>17</v>
      </c>
      <c r="K132" s="8">
        <f>SUM(K122:K130)</f>
        <v>0</v>
      </c>
    </row>
    <row r="135" spans="1:11" ht="21" x14ac:dyDescent="0.25">
      <c r="A135" s="15" t="s">
        <v>20</v>
      </c>
    </row>
    <row r="137" spans="1:11" x14ac:dyDescent="0.2">
      <c r="G137" s="5" t="s">
        <v>5</v>
      </c>
      <c r="I137" s="5" t="s">
        <v>90</v>
      </c>
      <c r="K137" s="5" t="s">
        <v>7</v>
      </c>
    </row>
    <row r="138" spans="1:11" x14ac:dyDescent="0.2">
      <c r="B138" s="1" t="s">
        <v>11</v>
      </c>
      <c r="G138" s="17"/>
      <c r="I138" s="17"/>
      <c r="K138" s="6">
        <f>H138*I138</f>
        <v>0</v>
      </c>
    </row>
    <row r="139" spans="1:11" x14ac:dyDescent="0.2">
      <c r="B139" s="1" t="s">
        <v>11</v>
      </c>
      <c r="G139" s="17"/>
      <c r="I139" s="17"/>
      <c r="K139" s="6">
        <f t="shared" ref="K139" si="12">H139*I139</f>
        <v>0</v>
      </c>
    </row>
    <row r="140" spans="1:11" x14ac:dyDescent="0.2">
      <c r="B140" s="1" t="s">
        <v>11</v>
      </c>
      <c r="G140" s="17"/>
      <c r="I140" s="17"/>
      <c r="K140" s="6">
        <f>I140</f>
        <v>0</v>
      </c>
    </row>
    <row r="141" spans="1:11" x14ac:dyDescent="0.2">
      <c r="B141" s="1" t="s">
        <v>11</v>
      </c>
      <c r="G141" s="17"/>
      <c r="I141" s="17"/>
      <c r="K141" s="6">
        <f t="shared" ref="K141:K146" si="13">I141</f>
        <v>0</v>
      </c>
    </row>
    <row r="142" spans="1:11" x14ac:dyDescent="0.2">
      <c r="B142" s="1" t="s">
        <v>21</v>
      </c>
      <c r="G142" s="17"/>
      <c r="I142" s="17"/>
      <c r="K142" s="6">
        <f t="shared" si="13"/>
        <v>0</v>
      </c>
    </row>
    <row r="143" spans="1:11" x14ac:dyDescent="0.2">
      <c r="B143" s="1" t="s">
        <v>21</v>
      </c>
      <c r="G143" s="17"/>
      <c r="I143" s="17"/>
      <c r="K143" s="6">
        <f t="shared" si="13"/>
        <v>0</v>
      </c>
    </row>
    <row r="144" spans="1:11" x14ac:dyDescent="0.2">
      <c r="B144" s="1" t="s">
        <v>22</v>
      </c>
      <c r="G144" s="17"/>
      <c r="I144" s="17"/>
      <c r="K144" s="6">
        <f t="shared" si="13"/>
        <v>0</v>
      </c>
    </row>
    <row r="145" spans="1:11" x14ac:dyDescent="0.2">
      <c r="B145" s="1" t="s">
        <v>22</v>
      </c>
      <c r="G145" s="17"/>
      <c r="I145" s="17"/>
      <c r="K145" s="6">
        <f t="shared" si="13"/>
        <v>0</v>
      </c>
    </row>
    <row r="146" spans="1:11" x14ac:dyDescent="0.2">
      <c r="B146" s="1" t="s">
        <v>22</v>
      </c>
      <c r="G146" s="17"/>
      <c r="I146" s="17"/>
      <c r="K146" s="6">
        <f t="shared" si="13"/>
        <v>0</v>
      </c>
    </row>
    <row r="148" spans="1:11" x14ac:dyDescent="0.2">
      <c r="J148" s="9" t="s">
        <v>17</v>
      </c>
      <c r="K148" s="8">
        <f>SUM(K138:K146)</f>
        <v>0</v>
      </c>
    </row>
    <row r="151" spans="1:11" ht="21" x14ac:dyDescent="0.25">
      <c r="A151" s="15" t="s">
        <v>41</v>
      </c>
    </row>
    <row r="153" spans="1:11" x14ac:dyDescent="0.2">
      <c r="G153" s="5" t="s">
        <v>5</v>
      </c>
      <c r="I153" s="5" t="s">
        <v>90</v>
      </c>
      <c r="K153" s="5" t="s">
        <v>7</v>
      </c>
    </row>
    <row r="154" spans="1:11" x14ac:dyDescent="0.2">
      <c r="B154" s="1" t="s">
        <v>24</v>
      </c>
      <c r="G154" s="17"/>
      <c r="I154" s="17"/>
      <c r="K154" s="6">
        <f>I154</f>
        <v>0</v>
      </c>
    </row>
    <row r="155" spans="1:11" x14ac:dyDescent="0.2">
      <c r="B155" s="1" t="s">
        <v>25</v>
      </c>
      <c r="G155" s="17"/>
      <c r="I155" s="17"/>
      <c r="K155" s="6">
        <f t="shared" ref="K155:K159" si="14">I155</f>
        <v>0</v>
      </c>
    </row>
    <row r="156" spans="1:11" x14ac:dyDescent="0.2">
      <c r="B156" s="1" t="s">
        <v>26</v>
      </c>
      <c r="G156" s="17"/>
      <c r="I156" s="17"/>
      <c r="K156" s="6">
        <f t="shared" si="14"/>
        <v>0</v>
      </c>
    </row>
    <row r="157" spans="1:11" x14ac:dyDescent="0.2">
      <c r="B157" s="1" t="s">
        <v>27</v>
      </c>
      <c r="G157" s="17"/>
      <c r="I157" s="17"/>
      <c r="K157" s="6">
        <f t="shared" si="14"/>
        <v>0</v>
      </c>
    </row>
    <row r="158" spans="1:11" x14ac:dyDescent="0.2">
      <c r="B158" s="1" t="s">
        <v>28</v>
      </c>
      <c r="G158" s="17"/>
      <c r="I158" s="17"/>
      <c r="K158" s="6">
        <f t="shared" si="14"/>
        <v>0</v>
      </c>
    </row>
    <row r="159" spans="1:11" x14ac:dyDescent="0.2">
      <c r="B159" s="1" t="s">
        <v>29</v>
      </c>
      <c r="G159" s="17"/>
      <c r="I159" s="17"/>
      <c r="K159" s="6">
        <f t="shared" si="14"/>
        <v>0</v>
      </c>
    </row>
    <row r="161" spans="1:12" x14ac:dyDescent="0.2">
      <c r="J161" s="9" t="s">
        <v>17</v>
      </c>
      <c r="K161" s="8">
        <f>SUM(K154:K159)</f>
        <v>0</v>
      </c>
    </row>
    <row r="163" spans="1:12" ht="21" x14ac:dyDescent="0.25">
      <c r="A163" s="15" t="s">
        <v>42</v>
      </c>
      <c r="J163" s="12" t="s">
        <v>30</v>
      </c>
      <c r="K163" s="7">
        <f>SUM(K161,K148,K132,K116,K57)</f>
        <v>0</v>
      </c>
    </row>
    <row r="166" spans="1:12" ht="31" x14ac:dyDescent="0.35">
      <c r="A166" s="21"/>
      <c r="B166" s="25" t="s">
        <v>31</v>
      </c>
      <c r="C166" s="21"/>
      <c r="D166" s="21"/>
      <c r="E166" s="21"/>
      <c r="F166" s="21"/>
      <c r="G166" s="22"/>
      <c r="H166" s="23"/>
      <c r="I166" s="22"/>
      <c r="J166" s="24"/>
      <c r="K166" s="22"/>
      <c r="L166" s="21"/>
    </row>
    <row r="168" spans="1:12" ht="21" x14ac:dyDescent="0.25">
      <c r="A168" s="15" t="s">
        <v>32</v>
      </c>
    </row>
    <row r="170" spans="1:12" x14ac:dyDescent="0.2">
      <c r="G170" s="5" t="s">
        <v>5</v>
      </c>
      <c r="I170" s="5" t="s">
        <v>90</v>
      </c>
      <c r="K170" s="5" t="s">
        <v>7</v>
      </c>
    </row>
    <row r="171" spans="1:12" x14ac:dyDescent="0.2">
      <c r="B171" t="s">
        <v>33</v>
      </c>
      <c r="G171" s="17"/>
      <c r="I171" s="17"/>
      <c r="K171" s="6">
        <f>I171</f>
        <v>0</v>
      </c>
    </row>
    <row r="172" spans="1:12" x14ac:dyDescent="0.2">
      <c r="B172" t="s">
        <v>34</v>
      </c>
      <c r="G172" s="17"/>
      <c r="I172" s="17"/>
      <c r="K172" s="6">
        <f t="shared" ref="K172:K176" si="15">I172</f>
        <v>0</v>
      </c>
    </row>
    <row r="173" spans="1:12" x14ac:dyDescent="0.2">
      <c r="B173" t="s">
        <v>35</v>
      </c>
      <c r="G173" s="17"/>
      <c r="I173" s="17"/>
      <c r="K173" s="6">
        <f t="shared" si="15"/>
        <v>0</v>
      </c>
    </row>
    <row r="174" spans="1:12" x14ac:dyDescent="0.2">
      <c r="B174" t="s">
        <v>36</v>
      </c>
      <c r="G174" s="17"/>
      <c r="I174" s="17"/>
      <c r="K174" s="6">
        <f t="shared" si="15"/>
        <v>0</v>
      </c>
    </row>
    <row r="175" spans="1:12" x14ac:dyDescent="0.2">
      <c r="B175" t="s">
        <v>37</v>
      </c>
      <c r="G175" s="17"/>
      <c r="I175" s="17"/>
      <c r="K175" s="6">
        <f t="shared" si="15"/>
        <v>0</v>
      </c>
    </row>
    <row r="176" spans="1:12" x14ac:dyDescent="0.2">
      <c r="G176"/>
      <c r="I176" s="17"/>
      <c r="K176" s="6">
        <f t="shared" si="15"/>
        <v>0</v>
      </c>
    </row>
    <row r="179" spans="1:11" ht="21" x14ac:dyDescent="0.25">
      <c r="A179" s="15" t="s">
        <v>40</v>
      </c>
    </row>
    <row r="181" spans="1:11" x14ac:dyDescent="0.2">
      <c r="G181" s="5" t="s">
        <v>5</v>
      </c>
      <c r="I181" s="5" t="s">
        <v>90</v>
      </c>
      <c r="K181" s="5" t="s">
        <v>7</v>
      </c>
    </row>
    <row r="182" spans="1:11" x14ac:dyDescent="0.2">
      <c r="B182" t="s">
        <v>38</v>
      </c>
      <c r="G182" s="17"/>
      <c r="I182" s="17"/>
      <c r="K182" s="6">
        <f>I182</f>
        <v>0</v>
      </c>
    </row>
    <row r="184" spans="1:11" x14ac:dyDescent="0.2">
      <c r="J184" s="9" t="s">
        <v>17</v>
      </c>
      <c r="K184" s="8">
        <f>SUM(K171:K176,K182)</f>
        <v>0</v>
      </c>
    </row>
    <row r="187" spans="1:11" ht="21" x14ac:dyDescent="0.25">
      <c r="A187" s="15" t="s">
        <v>39</v>
      </c>
    </row>
    <row r="189" spans="1:11" x14ac:dyDescent="0.2">
      <c r="G189" s="5" t="s">
        <v>5</v>
      </c>
      <c r="I189" s="5" t="s">
        <v>90</v>
      </c>
      <c r="K189" s="5" t="s">
        <v>7</v>
      </c>
    </row>
    <row r="190" spans="1:11" x14ac:dyDescent="0.2">
      <c r="B190" t="s">
        <v>44</v>
      </c>
      <c r="G190" s="17"/>
      <c r="I190" s="17"/>
      <c r="K190" s="6">
        <f>I190</f>
        <v>0</v>
      </c>
    </row>
    <row r="191" spans="1:11" x14ac:dyDescent="0.2">
      <c r="B191" t="s">
        <v>44</v>
      </c>
      <c r="G191" s="17"/>
      <c r="I191" s="17"/>
      <c r="K191" s="6">
        <f t="shared" ref="K191:K195" si="16">I191</f>
        <v>0</v>
      </c>
    </row>
    <row r="192" spans="1:11" x14ac:dyDescent="0.2">
      <c r="B192" t="s">
        <v>44</v>
      </c>
      <c r="G192" s="17"/>
      <c r="I192" s="17"/>
      <c r="K192" s="6">
        <f t="shared" si="16"/>
        <v>0</v>
      </c>
    </row>
    <row r="193" spans="1:11" x14ac:dyDescent="0.2">
      <c r="B193" t="s">
        <v>44</v>
      </c>
      <c r="G193" s="17"/>
      <c r="I193" s="17"/>
      <c r="K193" s="6">
        <f t="shared" si="16"/>
        <v>0</v>
      </c>
    </row>
    <row r="194" spans="1:11" x14ac:dyDescent="0.2">
      <c r="B194" t="s">
        <v>44</v>
      </c>
      <c r="G194" s="17"/>
      <c r="I194" s="17"/>
      <c r="K194" s="6">
        <f t="shared" si="16"/>
        <v>0</v>
      </c>
    </row>
    <row r="195" spans="1:11" x14ac:dyDescent="0.2">
      <c r="B195" t="s">
        <v>45</v>
      </c>
      <c r="G195" s="17"/>
      <c r="I195" s="17"/>
      <c r="K195" s="6">
        <f t="shared" si="16"/>
        <v>0</v>
      </c>
    </row>
    <row r="197" spans="1:11" x14ac:dyDescent="0.2">
      <c r="J197" s="9" t="s">
        <v>17</v>
      </c>
      <c r="K197" s="27">
        <f>SUM(K190:K195)</f>
        <v>0</v>
      </c>
    </row>
    <row r="200" spans="1:11" ht="21" x14ac:dyDescent="0.25">
      <c r="A200" s="15" t="s">
        <v>46</v>
      </c>
    </row>
    <row r="202" spans="1:11" x14ac:dyDescent="0.2">
      <c r="G202" s="5" t="s">
        <v>47</v>
      </c>
      <c r="H202" s="5" t="s">
        <v>48</v>
      </c>
      <c r="I202" s="5" t="s">
        <v>49</v>
      </c>
      <c r="K202" s="5" t="s">
        <v>7</v>
      </c>
    </row>
    <row r="203" spans="1:11" x14ac:dyDescent="0.2">
      <c r="B203" t="s">
        <v>50</v>
      </c>
      <c r="G203" s="17"/>
      <c r="H203" s="17"/>
      <c r="I203" s="17"/>
      <c r="K203" s="6">
        <f>I203</f>
        <v>0</v>
      </c>
    </row>
    <row r="204" spans="1:11" x14ac:dyDescent="0.2">
      <c r="B204" t="s">
        <v>50</v>
      </c>
      <c r="G204" s="17"/>
      <c r="H204" s="17"/>
      <c r="I204" s="17"/>
      <c r="K204" s="6">
        <f t="shared" ref="K204:K208" si="17">I204</f>
        <v>0</v>
      </c>
    </row>
    <row r="205" spans="1:11" x14ac:dyDescent="0.2">
      <c r="B205" t="s">
        <v>50</v>
      </c>
      <c r="G205" s="17"/>
      <c r="H205" s="17"/>
      <c r="I205" s="17"/>
      <c r="K205" s="6">
        <f t="shared" si="17"/>
        <v>0</v>
      </c>
    </row>
    <row r="206" spans="1:11" x14ac:dyDescent="0.2">
      <c r="B206" t="s">
        <v>50</v>
      </c>
      <c r="G206" s="17"/>
      <c r="H206" s="17"/>
      <c r="I206" s="17"/>
      <c r="K206" s="6">
        <f t="shared" si="17"/>
        <v>0</v>
      </c>
    </row>
    <row r="207" spans="1:11" x14ac:dyDescent="0.2">
      <c r="B207" t="s">
        <v>50</v>
      </c>
      <c r="G207" s="17"/>
      <c r="H207" s="17"/>
      <c r="I207" s="17"/>
      <c r="K207" s="6">
        <f t="shared" si="17"/>
        <v>0</v>
      </c>
    </row>
    <row r="208" spans="1:11" x14ac:dyDescent="0.2">
      <c r="B208" t="s">
        <v>50</v>
      </c>
      <c r="G208" s="17"/>
      <c r="H208" s="17"/>
      <c r="I208" s="17"/>
      <c r="K208" s="6">
        <f t="shared" si="17"/>
        <v>0</v>
      </c>
    </row>
    <row r="210" spans="1:11" x14ac:dyDescent="0.2">
      <c r="J210" s="9" t="s">
        <v>17</v>
      </c>
      <c r="K210" s="27">
        <f>SUM(K203:K208)</f>
        <v>0</v>
      </c>
    </row>
    <row r="213" spans="1:11" ht="21" x14ac:dyDescent="0.25">
      <c r="A213" s="15" t="s">
        <v>51</v>
      </c>
    </row>
    <row r="215" spans="1:11" x14ac:dyDescent="0.2">
      <c r="G215" s="5" t="s">
        <v>47</v>
      </c>
      <c r="H215" s="5" t="s">
        <v>48</v>
      </c>
      <c r="I215" s="5" t="s">
        <v>49</v>
      </c>
      <c r="K215" s="5" t="s">
        <v>7</v>
      </c>
    </row>
    <row r="216" spans="1:11" x14ac:dyDescent="0.2">
      <c r="B216" t="s">
        <v>52</v>
      </c>
      <c r="G216" s="17" t="s">
        <v>92</v>
      </c>
      <c r="H216" s="17" t="s">
        <v>86</v>
      </c>
      <c r="I216" s="17"/>
      <c r="K216" s="6">
        <f>I216</f>
        <v>0</v>
      </c>
    </row>
    <row r="217" spans="1:11" x14ac:dyDescent="0.2">
      <c r="B217" t="s">
        <v>52</v>
      </c>
      <c r="G217" s="17"/>
      <c r="H217" s="17"/>
      <c r="I217" s="17"/>
      <c r="K217" s="6">
        <f t="shared" ref="K217:K221" si="18">I217</f>
        <v>0</v>
      </c>
    </row>
    <row r="218" spans="1:11" x14ac:dyDescent="0.2">
      <c r="B218" t="s">
        <v>52</v>
      </c>
      <c r="G218" s="17"/>
      <c r="H218" s="17"/>
      <c r="I218" s="17"/>
      <c r="K218" s="6">
        <f t="shared" si="18"/>
        <v>0</v>
      </c>
    </row>
    <row r="219" spans="1:11" x14ac:dyDescent="0.2">
      <c r="B219" t="s">
        <v>52</v>
      </c>
      <c r="G219" s="17"/>
      <c r="H219" s="17"/>
      <c r="I219" s="17"/>
      <c r="K219" s="6">
        <f t="shared" si="18"/>
        <v>0</v>
      </c>
    </row>
    <row r="220" spans="1:11" x14ac:dyDescent="0.2">
      <c r="B220" t="s">
        <v>52</v>
      </c>
      <c r="G220" s="17"/>
      <c r="H220" s="17"/>
      <c r="I220" s="17"/>
      <c r="K220" s="6">
        <f t="shared" si="18"/>
        <v>0</v>
      </c>
    </row>
    <row r="221" spans="1:11" x14ac:dyDescent="0.2">
      <c r="B221" t="s">
        <v>52</v>
      </c>
      <c r="G221" s="17"/>
      <c r="H221" s="17"/>
      <c r="I221" s="17"/>
      <c r="K221" s="6">
        <f t="shared" si="18"/>
        <v>0</v>
      </c>
    </row>
    <row r="223" spans="1:11" x14ac:dyDescent="0.2">
      <c r="J223" s="9" t="s">
        <v>17</v>
      </c>
      <c r="K223" s="27">
        <f>SUM(K216:K221)</f>
        <v>0</v>
      </c>
    </row>
    <row r="226" spans="1:12" ht="21" x14ac:dyDescent="0.25">
      <c r="A226" s="15" t="s">
        <v>53</v>
      </c>
    </row>
    <row r="228" spans="1:12" x14ac:dyDescent="0.2">
      <c r="G228" s="5" t="s">
        <v>5</v>
      </c>
      <c r="I228" s="5" t="s">
        <v>56</v>
      </c>
      <c r="K228" s="5" t="s">
        <v>7</v>
      </c>
    </row>
    <row r="229" spans="1:12" x14ac:dyDescent="0.2">
      <c r="B229" t="s">
        <v>54</v>
      </c>
      <c r="G229" s="17"/>
      <c r="I229" s="17"/>
      <c r="K229" s="6">
        <f>I229</f>
        <v>0</v>
      </c>
    </row>
    <row r="230" spans="1:12" x14ac:dyDescent="0.2">
      <c r="B230" t="s">
        <v>55</v>
      </c>
      <c r="G230" s="17"/>
      <c r="I230" s="17"/>
      <c r="K230" s="6">
        <f t="shared" ref="K230" si="19">I230</f>
        <v>0</v>
      </c>
    </row>
    <row r="232" spans="1:12" x14ac:dyDescent="0.2">
      <c r="J232" s="9" t="s">
        <v>17</v>
      </c>
      <c r="K232" s="27">
        <f>SUM(K229:K231)</f>
        <v>0</v>
      </c>
    </row>
    <row r="235" spans="1:12" ht="21" x14ac:dyDescent="0.25">
      <c r="A235" s="15" t="s">
        <v>57</v>
      </c>
      <c r="J235" s="12" t="s">
        <v>58</v>
      </c>
      <c r="K235" s="27">
        <f>SUM(K232,K223,K210,K197,K184)</f>
        <v>0</v>
      </c>
    </row>
    <row r="238" spans="1:12" ht="14.5" customHeight="1" x14ac:dyDescent="0.2">
      <c r="A238" s="45" t="s">
        <v>59</v>
      </c>
      <c r="B238" s="45"/>
      <c r="C238" s="45"/>
      <c r="D238" s="45"/>
      <c r="E238" s="29"/>
      <c r="F238" s="29"/>
      <c r="G238" s="30"/>
      <c r="H238" s="31"/>
      <c r="I238" s="30"/>
      <c r="J238" s="32"/>
      <c r="K238" s="30"/>
      <c r="L238" s="29"/>
    </row>
    <row r="239" spans="1:12" ht="14.5" customHeight="1" x14ac:dyDescent="0.2">
      <c r="A239" s="45"/>
      <c r="B239" s="45"/>
      <c r="C239" s="45"/>
      <c r="D239" s="45"/>
      <c r="E239" s="29"/>
      <c r="F239" s="29"/>
      <c r="G239" s="30"/>
      <c r="H239" s="31"/>
      <c r="I239" s="30"/>
      <c r="J239" s="32"/>
      <c r="K239" s="30"/>
      <c r="L239" s="29"/>
    </row>
    <row r="241" spans="1:12" ht="21" x14ac:dyDescent="0.25">
      <c r="A241" s="15" t="s">
        <v>60</v>
      </c>
    </row>
    <row r="243" spans="1:12" x14ac:dyDescent="0.2">
      <c r="K243" s="5" t="s">
        <v>66</v>
      </c>
    </row>
    <row r="244" spans="1:12" x14ac:dyDescent="0.2">
      <c r="B244" t="s">
        <v>61</v>
      </c>
      <c r="K244" s="28"/>
    </row>
    <row r="245" spans="1:12" x14ac:dyDescent="0.2">
      <c r="B245" t="s">
        <v>62</v>
      </c>
      <c r="K245" s="28"/>
    </row>
    <row r="246" spans="1:12" x14ac:dyDescent="0.2">
      <c r="B246" t="s">
        <v>63</v>
      </c>
      <c r="K246" s="28"/>
    </row>
    <row r="247" spans="1:12" x14ac:dyDescent="0.2">
      <c r="B247" t="s">
        <v>83</v>
      </c>
      <c r="K247" s="28">
        <f>SUM(K245,K246)</f>
        <v>0</v>
      </c>
    </row>
    <row r="248" spans="1:12" x14ac:dyDescent="0.2">
      <c r="B248" t="s">
        <v>64</v>
      </c>
      <c r="K248" s="28"/>
    </row>
    <row r="249" spans="1:12" x14ac:dyDescent="0.2">
      <c r="B249" t="s">
        <v>65</v>
      </c>
      <c r="K249" s="28"/>
    </row>
    <row r="251" spans="1:12" ht="14.5" customHeight="1" x14ac:dyDescent="0.2">
      <c r="A251" s="33"/>
      <c r="B251" s="46" t="s">
        <v>72</v>
      </c>
      <c r="C251" s="46"/>
      <c r="D251" s="46"/>
      <c r="E251" s="46"/>
      <c r="F251" s="46"/>
      <c r="G251" s="46"/>
      <c r="H251" s="34"/>
      <c r="I251" s="7"/>
      <c r="J251" s="35"/>
      <c r="K251" s="7"/>
      <c r="L251" s="33"/>
    </row>
    <row r="252" spans="1:12" ht="14.5" customHeight="1" x14ac:dyDescent="0.2">
      <c r="A252" s="33"/>
      <c r="B252" s="46"/>
      <c r="C252" s="46"/>
      <c r="D252" s="46"/>
      <c r="E252" s="46"/>
      <c r="F252" s="46"/>
      <c r="G252" s="46"/>
      <c r="H252" s="34"/>
      <c r="I252" s="7"/>
      <c r="J252" s="35"/>
      <c r="K252" s="7"/>
      <c r="L252" s="33"/>
    </row>
    <row r="253" spans="1:12" x14ac:dyDescent="0.2">
      <c r="A253" s="36"/>
      <c r="B253" s="36"/>
      <c r="C253" s="36"/>
      <c r="D253" s="36"/>
      <c r="E253" s="36"/>
      <c r="F253" s="36"/>
      <c r="G253" s="37"/>
      <c r="H253" s="38"/>
      <c r="I253" s="37"/>
      <c r="J253" s="39"/>
      <c r="K253" s="37"/>
      <c r="L253" s="36"/>
    </row>
    <row r="254" spans="1:12" ht="21" x14ac:dyDescent="0.25">
      <c r="A254" s="40" t="s">
        <v>71</v>
      </c>
      <c r="B254" s="36"/>
      <c r="C254" s="36"/>
      <c r="D254" s="36"/>
      <c r="E254" s="36"/>
      <c r="F254" s="36"/>
      <c r="G254" s="37"/>
      <c r="H254" s="38"/>
      <c r="I254" s="37"/>
      <c r="J254" s="39"/>
      <c r="K254" s="37"/>
      <c r="L254" s="36"/>
    </row>
    <row r="255" spans="1:12" x14ac:dyDescent="0.2">
      <c r="A255" s="36"/>
      <c r="B255" s="36"/>
      <c r="C255" s="36"/>
      <c r="D255" s="36"/>
      <c r="E255" s="36"/>
      <c r="F255" s="36"/>
      <c r="G255" s="37"/>
      <c r="H255" s="38"/>
      <c r="I255" s="37"/>
      <c r="J255" s="39"/>
      <c r="K255" s="37"/>
      <c r="L255" s="36"/>
    </row>
    <row r="256" spans="1:12" x14ac:dyDescent="0.2">
      <c r="A256" s="36"/>
      <c r="B256" s="36"/>
      <c r="C256" s="36"/>
      <c r="D256" s="36"/>
      <c r="E256" s="36"/>
      <c r="F256" s="36"/>
      <c r="G256" s="37"/>
      <c r="H256" s="38"/>
      <c r="I256" s="37"/>
      <c r="J256" s="39"/>
      <c r="K256" s="37"/>
      <c r="L256" s="36"/>
    </row>
    <row r="257" spans="1:12" x14ac:dyDescent="0.2">
      <c r="A257" s="36"/>
      <c r="B257" s="41" t="s">
        <v>67</v>
      </c>
      <c r="C257" s="36"/>
      <c r="D257" s="36"/>
      <c r="E257" s="36"/>
      <c r="F257" s="36"/>
      <c r="G257" s="37"/>
      <c r="H257" s="38"/>
      <c r="I257" s="37"/>
      <c r="J257" s="39"/>
      <c r="K257" s="43" t="e">
        <f>K163/K244</f>
        <v>#DIV/0!</v>
      </c>
      <c r="L257" s="36"/>
    </row>
    <row r="258" spans="1:12" x14ac:dyDescent="0.2">
      <c r="A258" s="36"/>
      <c r="B258" s="41" t="s">
        <v>68</v>
      </c>
      <c r="C258" s="36"/>
      <c r="D258" s="36"/>
      <c r="E258" s="36"/>
      <c r="F258" s="36"/>
      <c r="G258" s="37"/>
      <c r="H258" s="38"/>
      <c r="I258" s="37"/>
      <c r="J258" s="39"/>
      <c r="K258" s="43" t="e">
        <f>K163/K247</f>
        <v>#DIV/0!</v>
      </c>
      <c r="L258" s="36"/>
    </row>
    <row r="259" spans="1:12" x14ac:dyDescent="0.2">
      <c r="A259" s="36"/>
      <c r="B259" s="41" t="s">
        <v>69</v>
      </c>
      <c r="C259" s="36"/>
      <c r="D259" s="36"/>
      <c r="E259" s="36"/>
      <c r="F259" s="36"/>
      <c r="G259" s="37"/>
      <c r="H259" s="38"/>
      <c r="I259" s="37"/>
      <c r="J259" s="39"/>
      <c r="K259" s="43" t="e">
        <f>K148/K248</f>
        <v>#DIV/0!</v>
      </c>
      <c r="L259" s="36"/>
    </row>
    <row r="260" spans="1:12" x14ac:dyDescent="0.2">
      <c r="A260" s="36"/>
      <c r="B260" s="41" t="s">
        <v>70</v>
      </c>
      <c r="C260" s="36"/>
      <c r="D260" s="36"/>
      <c r="E260" s="36"/>
      <c r="F260" s="36"/>
      <c r="G260" s="37"/>
      <c r="H260" s="38"/>
      <c r="I260" s="37"/>
      <c r="J260" s="39"/>
      <c r="K260" s="42" t="e">
        <f>K132/K184</f>
        <v>#DIV/0!</v>
      </c>
      <c r="L260" s="36"/>
    </row>
    <row r="261" spans="1:12" x14ac:dyDescent="0.2">
      <c r="A261" s="36"/>
      <c r="B261" s="36"/>
      <c r="C261" s="36"/>
      <c r="D261" s="36"/>
      <c r="E261" s="36"/>
      <c r="F261" s="36"/>
      <c r="G261" s="37"/>
      <c r="H261" s="38"/>
      <c r="I261" s="37"/>
      <c r="J261" s="39"/>
      <c r="K261" s="37"/>
      <c r="L261" s="36"/>
    </row>
    <row r="262" spans="1:12" x14ac:dyDescent="0.2">
      <c r="A262" s="36"/>
      <c r="B262" s="36"/>
      <c r="C262" s="36"/>
      <c r="D262" s="36"/>
      <c r="E262" s="36"/>
      <c r="F262" s="36"/>
      <c r="G262" s="37"/>
      <c r="H262" s="38"/>
      <c r="I262" s="37"/>
      <c r="J262" s="39"/>
      <c r="K262" s="37"/>
      <c r="L262" s="36"/>
    </row>
    <row r="263" spans="1:12" ht="21" x14ac:dyDescent="0.25">
      <c r="A263" s="40" t="s">
        <v>73</v>
      </c>
      <c r="B263" s="36"/>
      <c r="C263" s="36"/>
      <c r="D263" s="36"/>
      <c r="E263" s="36"/>
      <c r="F263" s="36"/>
      <c r="G263" s="37"/>
      <c r="H263" s="38"/>
      <c r="I263" s="37"/>
      <c r="J263" s="39"/>
      <c r="K263" s="37"/>
      <c r="L263" s="36"/>
    </row>
    <row r="264" spans="1:12" x14ac:dyDescent="0.2">
      <c r="A264" s="36"/>
      <c r="B264" s="36"/>
      <c r="C264" s="36"/>
      <c r="D264" s="36"/>
      <c r="E264" s="36"/>
      <c r="F264" s="36"/>
      <c r="G264" s="37"/>
      <c r="H264" s="38"/>
      <c r="I264" s="37"/>
      <c r="J264" s="39"/>
      <c r="K264" s="37"/>
      <c r="L264" s="36"/>
    </row>
    <row r="265" spans="1:12" x14ac:dyDescent="0.2">
      <c r="A265" s="36"/>
      <c r="B265" s="36"/>
      <c r="C265" s="36"/>
      <c r="D265" s="36"/>
      <c r="E265" s="36"/>
      <c r="F265" s="36"/>
      <c r="G265" s="37"/>
      <c r="H265" s="38"/>
      <c r="I265" s="37"/>
      <c r="J265" s="39"/>
      <c r="K265" s="37"/>
      <c r="L265" s="36"/>
    </row>
    <row r="266" spans="1:12" x14ac:dyDescent="0.2">
      <c r="A266" s="36"/>
      <c r="B266" s="36" t="s">
        <v>74</v>
      </c>
      <c r="C266" s="36"/>
      <c r="D266" s="36"/>
      <c r="E266" s="36"/>
      <c r="F266" s="36"/>
      <c r="G266" s="37"/>
      <c r="H266" s="38"/>
      <c r="I266" s="37"/>
      <c r="J266" s="39"/>
      <c r="K266" s="42" t="e">
        <f>((K57+K116)/K163)</f>
        <v>#DIV/0!</v>
      </c>
      <c r="L266" s="36"/>
    </row>
    <row r="267" spans="1:12" x14ac:dyDescent="0.2">
      <c r="A267" s="36"/>
      <c r="B267" s="36" t="s">
        <v>75</v>
      </c>
      <c r="C267" s="36"/>
      <c r="D267" s="36"/>
      <c r="E267" s="36"/>
      <c r="F267" s="36"/>
      <c r="G267" s="37"/>
      <c r="H267" s="38"/>
      <c r="I267" s="37"/>
      <c r="J267" s="39"/>
      <c r="K267" s="42" t="e">
        <f>K132/K163</f>
        <v>#DIV/0!</v>
      </c>
      <c r="L267" s="36"/>
    </row>
    <row r="268" spans="1:12" x14ac:dyDescent="0.2">
      <c r="A268" s="36"/>
      <c r="B268" s="36" t="s">
        <v>76</v>
      </c>
      <c r="C268" s="36"/>
      <c r="D268" s="36"/>
      <c r="E268" s="36"/>
      <c r="F268" s="36"/>
      <c r="G268" s="37"/>
      <c r="H268" s="38"/>
      <c r="I268" s="37"/>
      <c r="J268" s="39"/>
      <c r="K268" s="42" t="e">
        <f>K148/K163</f>
        <v>#DIV/0!</v>
      </c>
      <c r="L268" s="36"/>
    </row>
    <row r="269" spans="1:12" x14ac:dyDescent="0.2">
      <c r="A269" s="36"/>
      <c r="B269" s="36" t="s">
        <v>41</v>
      </c>
      <c r="C269" s="36"/>
      <c r="D269" s="36"/>
      <c r="E269" s="36"/>
      <c r="F269" s="36"/>
      <c r="G269" s="37"/>
      <c r="H269" s="38"/>
      <c r="I269" s="37"/>
      <c r="J269" s="39"/>
      <c r="K269" s="42" t="e">
        <f>K161/K163</f>
        <v>#DIV/0!</v>
      </c>
      <c r="L269" s="36"/>
    </row>
    <row r="270" spans="1:12" x14ac:dyDescent="0.2">
      <c r="A270" s="36"/>
      <c r="B270" s="36"/>
      <c r="C270" s="36"/>
      <c r="D270" s="36"/>
      <c r="E270" s="36"/>
      <c r="F270" s="36"/>
      <c r="G270" s="37"/>
      <c r="H270" s="38"/>
      <c r="I270" s="37"/>
      <c r="J270" s="39"/>
      <c r="K270" s="42"/>
      <c r="L270" s="36"/>
    </row>
    <row r="271" spans="1:12" x14ac:dyDescent="0.2">
      <c r="A271" s="36"/>
      <c r="B271" s="36"/>
      <c r="C271" s="36"/>
      <c r="D271" s="36"/>
      <c r="E271" s="36"/>
      <c r="F271" s="36"/>
      <c r="G271" s="37"/>
      <c r="H271" s="38"/>
      <c r="I271" s="37"/>
      <c r="J271" s="39"/>
      <c r="K271" s="37"/>
      <c r="L271" s="36"/>
    </row>
    <row r="272" spans="1:12" ht="21" x14ac:dyDescent="0.25">
      <c r="A272" s="40" t="s">
        <v>77</v>
      </c>
      <c r="B272" s="36"/>
      <c r="C272" s="36"/>
      <c r="D272" s="36"/>
      <c r="E272" s="36"/>
      <c r="F272" s="36"/>
      <c r="G272" s="37"/>
      <c r="H272" s="38"/>
      <c r="I272" s="37"/>
      <c r="J272" s="39"/>
      <c r="K272" s="37"/>
      <c r="L272" s="36"/>
    </row>
    <row r="273" spans="1:12" x14ac:dyDescent="0.2">
      <c r="A273" s="36"/>
      <c r="B273" s="36"/>
      <c r="C273" s="36"/>
      <c r="D273" s="36"/>
      <c r="E273" s="36"/>
      <c r="F273" s="36"/>
      <c r="G273" s="37"/>
      <c r="H273" s="38"/>
      <c r="I273" s="37"/>
      <c r="J273" s="39"/>
      <c r="K273" s="37"/>
      <c r="L273" s="36"/>
    </row>
    <row r="274" spans="1:12" x14ac:dyDescent="0.2">
      <c r="A274" s="36"/>
      <c r="B274" s="36"/>
      <c r="C274" s="36"/>
      <c r="D274" s="36"/>
      <c r="E274" s="36"/>
      <c r="F274" s="36"/>
      <c r="G274" s="37"/>
      <c r="H274" s="38"/>
      <c r="I274" s="37"/>
      <c r="J274" s="39"/>
      <c r="K274" s="37"/>
      <c r="L274" s="36"/>
    </row>
    <row r="275" spans="1:12" x14ac:dyDescent="0.2">
      <c r="A275" s="36"/>
      <c r="B275" s="36" t="s">
        <v>78</v>
      </c>
      <c r="C275" s="36"/>
      <c r="D275" s="36"/>
      <c r="E275" s="36"/>
      <c r="F275" s="36"/>
      <c r="G275" s="37"/>
      <c r="H275" s="38"/>
      <c r="I275" s="37"/>
      <c r="J275" s="39"/>
      <c r="K275" s="42" t="e">
        <f>K184/K235</f>
        <v>#DIV/0!</v>
      </c>
      <c r="L275" s="36"/>
    </row>
    <row r="276" spans="1:12" x14ac:dyDescent="0.2">
      <c r="A276" s="36"/>
      <c r="B276" s="36" t="s">
        <v>79</v>
      </c>
      <c r="C276" s="36"/>
      <c r="D276" s="36"/>
      <c r="E276" s="36"/>
      <c r="F276" s="36"/>
      <c r="G276" s="37"/>
      <c r="H276" s="38"/>
      <c r="I276" s="37"/>
      <c r="J276" s="39"/>
      <c r="K276" s="42" t="e">
        <f>K197/K235</f>
        <v>#DIV/0!</v>
      </c>
      <c r="L276" s="36"/>
    </row>
    <row r="277" spans="1:12" x14ac:dyDescent="0.2">
      <c r="A277" s="36"/>
      <c r="B277" s="36" t="s">
        <v>80</v>
      </c>
      <c r="C277" s="36"/>
      <c r="D277" s="36"/>
      <c r="E277" s="36"/>
      <c r="F277" s="36"/>
      <c r="G277" s="37"/>
      <c r="H277" s="38"/>
      <c r="I277" s="37"/>
      <c r="J277" s="39"/>
      <c r="K277" s="42" t="e">
        <f>K210/K235</f>
        <v>#DIV/0!</v>
      </c>
      <c r="L277" s="36"/>
    </row>
    <row r="278" spans="1:12" x14ac:dyDescent="0.2">
      <c r="A278" s="36"/>
      <c r="B278" s="36" t="s">
        <v>81</v>
      </c>
      <c r="C278" s="36"/>
      <c r="D278" s="36"/>
      <c r="E278" s="36"/>
      <c r="F278" s="36"/>
      <c r="G278" s="37"/>
      <c r="H278" s="38"/>
      <c r="I278" s="37"/>
      <c r="J278" s="39"/>
      <c r="K278" s="42" t="e">
        <f>K223/K235</f>
        <v>#DIV/0!</v>
      </c>
      <c r="L278" s="36"/>
    </row>
    <row r="279" spans="1:12" x14ac:dyDescent="0.2">
      <c r="A279" s="36"/>
      <c r="B279" s="36" t="s">
        <v>53</v>
      </c>
      <c r="C279" s="36"/>
      <c r="D279" s="36"/>
      <c r="E279" s="36"/>
      <c r="F279" s="36"/>
      <c r="G279" s="37"/>
      <c r="H279" s="38"/>
      <c r="I279" s="37"/>
      <c r="J279" s="39"/>
      <c r="K279" s="42" t="e">
        <f>K232/K235</f>
        <v>#DIV/0!</v>
      </c>
      <c r="L279" s="36"/>
    </row>
    <row r="280" spans="1:12" x14ac:dyDescent="0.2">
      <c r="A280" s="36"/>
      <c r="B280" s="36"/>
      <c r="C280" s="36"/>
      <c r="D280" s="36"/>
      <c r="E280" s="36"/>
      <c r="F280" s="36"/>
      <c r="G280" s="37"/>
      <c r="H280" s="38"/>
      <c r="I280" s="37"/>
      <c r="J280" s="39"/>
      <c r="K280" s="37"/>
      <c r="L280" s="36"/>
    </row>
    <row r="281" spans="1:12" x14ac:dyDescent="0.2">
      <c r="A281" s="36"/>
      <c r="B281" s="36"/>
      <c r="C281" s="36"/>
      <c r="D281" s="36"/>
      <c r="E281" s="36"/>
      <c r="F281" s="36"/>
      <c r="G281" s="37"/>
      <c r="H281" s="38"/>
      <c r="I281" s="37"/>
      <c r="J281" s="39"/>
      <c r="K281" s="37"/>
      <c r="L281" s="36"/>
    </row>
    <row r="282" spans="1:12" ht="21" x14ac:dyDescent="0.25">
      <c r="A282" s="40" t="s">
        <v>82</v>
      </c>
      <c r="B282" s="36"/>
      <c r="C282" s="36"/>
      <c r="D282" s="36"/>
      <c r="E282" s="36"/>
      <c r="F282" s="36"/>
      <c r="G282" s="37"/>
      <c r="H282" s="38"/>
      <c r="I282" s="37"/>
      <c r="J282" s="39"/>
      <c r="K282" s="37"/>
      <c r="L282" s="36"/>
    </row>
    <row r="283" spans="1:12" x14ac:dyDescent="0.2">
      <c r="A283" s="36"/>
      <c r="B283" s="36"/>
      <c r="C283" s="36"/>
      <c r="D283" s="36"/>
      <c r="E283" s="36"/>
      <c r="F283" s="36"/>
      <c r="G283" s="37"/>
      <c r="H283" s="38"/>
      <c r="I283" s="37"/>
      <c r="J283" s="39"/>
      <c r="K283" s="37">
        <f>K235-K163</f>
        <v>0</v>
      </c>
      <c r="L283" s="36"/>
    </row>
    <row r="284" spans="1:12" x14ac:dyDescent="0.2">
      <c r="A284" s="36"/>
      <c r="B284" s="36"/>
      <c r="C284" s="36"/>
      <c r="D284" s="36"/>
      <c r="E284" s="36"/>
      <c r="F284" s="36"/>
      <c r="G284" s="37"/>
      <c r="H284" s="38"/>
      <c r="I284" s="37"/>
      <c r="J284" s="39"/>
      <c r="K284" s="37"/>
      <c r="L284" s="36"/>
    </row>
    <row r="285" spans="1:12" x14ac:dyDescent="0.2">
      <c r="A285" s="36"/>
      <c r="B285" s="36"/>
      <c r="C285" s="36"/>
      <c r="D285" s="36"/>
      <c r="E285" s="36"/>
      <c r="F285" s="36"/>
      <c r="G285" s="37"/>
      <c r="H285" s="38"/>
      <c r="I285" s="37"/>
      <c r="J285" s="39"/>
      <c r="K285" s="37"/>
      <c r="L285" s="36"/>
    </row>
  </sheetData>
  <mergeCells count="3">
    <mergeCell ref="A5:C6"/>
    <mergeCell ref="A238:D239"/>
    <mergeCell ref="B251:G252"/>
  </mergeCells>
  <pageMargins left="0.7" right="0.7" top="0.75" bottom="0.75" header="0.3" footer="0.3"/>
  <pageSetup paperSize="9" scale="64" fitToHeight="0" orientation="portrait" r:id="rId1"/>
  <rowBreaks count="4" manualBreakCount="4">
    <brk id="57" max="16383" man="1"/>
    <brk id="116" max="16383" man="1"/>
    <brk id="163" max="16383" man="1"/>
    <brk id="236" max="16383" man="1"/>
  </rowBreaks>
  <ignoredErrors>
    <ignoredError sqref="K124" formula="1"/>
    <ignoredError sqref="K257:K260 K275:K279 K266:K269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213ED2-472E-448C-867A-513D6F6B40D8}">
          <x14:formula1>
            <xm:f>Velden!$A$1:$A$4</xm:f>
          </x14:formula1>
          <xm:sqref>H203:H208 H216:H221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D596-FC27-49EA-A54F-8147AFA43E2F}">
  <dimension ref="A1:A4"/>
  <sheetViews>
    <sheetView workbookViewId="0">
      <selection activeCell="B4" sqref="B4"/>
    </sheetView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86</v>
      </c>
    </row>
    <row r="4" spans="1:1" x14ac:dyDescent="0.2">
      <c r="A4" t="s">
        <v>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813CBDB9D804894CB87EEBF4EE00C" ma:contentTypeVersion="16" ma:contentTypeDescription="Create a new document." ma:contentTypeScope="" ma:versionID="a009491fbff0704cf2a3535a5b38c541">
  <xsd:schema xmlns:xsd="http://www.w3.org/2001/XMLSchema" xmlns:xs="http://www.w3.org/2001/XMLSchema" xmlns:p="http://schemas.microsoft.com/office/2006/metadata/properties" xmlns:ns2="6d0291dc-1bad-4107-a392-70fa31b103e6" xmlns:ns3="d1e2ccf7-fe48-46ed-8c17-ed1fc11af1fd" xmlns:ns4="06f12298-ac5c-40f4-914b-4baf242467dd" targetNamespace="http://schemas.microsoft.com/office/2006/metadata/properties" ma:root="true" ma:fieldsID="f074f8765d3aecba827d729823ce0c84" ns2:_="" ns3:_="" ns4:_="">
    <xsd:import namespace="6d0291dc-1bad-4107-a392-70fa31b103e6"/>
    <xsd:import namespace="d1e2ccf7-fe48-46ed-8c17-ed1fc11af1fd"/>
    <xsd:import namespace="06f12298-ac5c-40f4-914b-4baf242467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291dc-1bad-4107-a392-70fa31b10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c63c965-1c9c-437f-8fc8-78b66e1091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2ccf7-fe48-46ed-8c17-ed1fc11af1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12298-ac5c-40f4-914b-4baf242467d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c429f26-097b-4ae7-9703-c745390ec884}" ma:internalName="TaxCatchAll" ma:showField="CatchAllData" ma:web="d1e2ccf7-fe48-46ed-8c17-ed1fc11af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f12298-ac5c-40f4-914b-4baf242467dd" xsi:nil="true"/>
    <lcf76f155ced4ddcb4097134ff3c332f xmlns="6d0291dc-1bad-4107-a392-70fa31b103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A95B2D-A17B-440E-A167-16700F85C6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3D351C-13C0-41EE-B0D9-6F8D23C4C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291dc-1bad-4107-a392-70fa31b103e6"/>
    <ds:schemaRef ds:uri="d1e2ccf7-fe48-46ed-8c17-ed1fc11af1fd"/>
    <ds:schemaRef ds:uri="06f12298-ac5c-40f4-914b-4baf242467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B44127-E0CF-4599-886C-9ADF2AA4B4D1}">
  <ds:schemaRefs>
    <ds:schemaRef ds:uri="http://schemas.microsoft.com/office/2006/metadata/properties"/>
    <ds:schemaRef ds:uri="http://schemas.microsoft.com/office/infopath/2007/PartnerControls"/>
    <ds:schemaRef ds:uri="06f12298-ac5c-40f4-914b-4baf242467dd"/>
    <ds:schemaRef ds:uri="6d0291dc-1bad-4107-a392-70fa31b103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</vt:lpstr>
      <vt:lpstr>Velden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Zomers</dc:creator>
  <cp:lastModifiedBy>Robert Zomers</cp:lastModifiedBy>
  <cp:lastPrinted>2023-03-09T09:56:26Z</cp:lastPrinted>
  <dcterms:created xsi:type="dcterms:W3CDTF">2015-06-05T18:17:20Z</dcterms:created>
  <dcterms:modified xsi:type="dcterms:W3CDTF">2025-07-14T08:07:03Z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0x0101009E7813CBDB9D804894CB87EEBF4EE00C</vt:lpwstr>
  </property>
  <property fmtid="{D5CDD505-2E9C-101B-9397-08002B2CF9AE}" pid="3" name="MediaServiceImageTags">
    <vt:lpwstr/>
  </property>
</Properties>
</file>